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90" windowWidth="19440" windowHeight="10860"/>
  </bookViews>
  <sheets>
    <sheet name="Мониторинг сравнение" sheetId="2" r:id="rId1"/>
    <sheet name="Лист3" sheetId="3" r:id="rId2"/>
  </sheets>
  <calcPr calcId="145621" refMode="R1C1"/>
</workbook>
</file>

<file path=xl/calcChain.xml><?xml version="1.0" encoding="utf-8"?>
<calcChain xmlns="http://schemas.openxmlformats.org/spreadsheetml/2006/main">
  <c r="E16" i="2" l="1"/>
  <c r="E52" i="2" l="1"/>
  <c r="E49" i="2"/>
  <c r="E35" i="2"/>
  <c r="E65" i="2" l="1"/>
  <c r="E64" i="2"/>
  <c r="E63" i="2"/>
  <c r="E62" i="2"/>
  <c r="E61" i="2"/>
  <c r="E60" i="2"/>
  <c r="E57" i="2"/>
  <c r="E56" i="2"/>
  <c r="E55" i="2"/>
  <c r="E54" i="2"/>
  <c r="E34" i="2" l="1"/>
  <c r="E36" i="2"/>
  <c r="E37" i="2"/>
  <c r="E38" i="2"/>
  <c r="E39" i="2"/>
  <c r="E40" i="2"/>
  <c r="E41" i="2"/>
  <c r="E42" i="2"/>
  <c r="E43" i="2"/>
  <c r="E44" i="2"/>
  <c r="E33" i="2" l="1"/>
  <c r="E32" i="2"/>
  <c r="E31" i="2"/>
  <c r="E30" i="2"/>
  <c r="E29" i="2"/>
  <c r="E28" i="2" l="1"/>
  <c r="E27" i="2"/>
  <c r="E26" i="2"/>
  <c r="E25" i="2"/>
  <c r="E24" i="2"/>
  <c r="E23" i="2"/>
  <c r="E22" i="2"/>
  <c r="E21" i="2"/>
  <c r="E20" i="2"/>
  <c r="E19" i="2"/>
  <c r="E18" i="2"/>
  <c r="E17" i="2"/>
  <c r="E15" i="2"/>
  <c r="E14" i="2"/>
  <c r="E13" i="2"/>
  <c r="E12" i="2"/>
  <c r="E11" i="2"/>
  <c r="E10" i="2"/>
  <c r="E9" i="2"/>
  <c r="E45" i="2"/>
  <c r="E53" i="2"/>
  <c r="E46" i="2"/>
  <c r="E47" i="2"/>
  <c r="E48" i="2"/>
  <c r="E50" i="2"/>
  <c r="E51" i="2"/>
  <c r="E58" i="2"/>
  <c r="E59" i="2"/>
  <c r="E66" i="2"/>
  <c r="E67" i="2"/>
  <c r="E68" i="2"/>
  <c r="E69" i="2"/>
  <c r="E70" i="2"/>
  <c r="E71" i="2"/>
  <c r="E72" i="2"/>
  <c r="E73" i="2"/>
  <c r="E74" i="2"/>
  <c r="E8" i="2"/>
</calcChain>
</file>

<file path=xl/sharedStrings.xml><?xml version="1.0" encoding="utf-8"?>
<sst xmlns="http://schemas.openxmlformats.org/spreadsheetml/2006/main" count="76" uniqueCount="76">
  <si>
    <t>№ п/п</t>
  </si>
  <si>
    <t>Наименование товара</t>
  </si>
  <si>
    <t>Молоко сгущенное с сахаром, кг</t>
  </si>
  <si>
    <t>Колбаса сырокопченая, кг</t>
  </si>
  <si>
    <t>Вода питьевая, 1 л</t>
  </si>
  <si>
    <t>Вода питьевая, 5 л</t>
  </si>
  <si>
    <t>Говядина (кроме бескостного мяса), кг</t>
  </si>
  <si>
    <t>Свинина (кроме бескостного мяса), кг</t>
  </si>
  <si>
    <t>Рыба мороженая неразделанная, кг</t>
  </si>
  <si>
    <t>Яйца куриные, 10 шт.</t>
  </si>
  <si>
    <t>Сахар-песок, кг</t>
  </si>
  <si>
    <t>Соль поваренная пищевая, кг</t>
  </si>
  <si>
    <t>Чай черный байховый, кг</t>
  </si>
  <si>
    <t>Мука пшеничная, кг</t>
  </si>
  <si>
    <t>Рис шлифованный, кг</t>
  </si>
  <si>
    <t>Пшено, кг</t>
  </si>
  <si>
    <t>Крупа овсяная (или перловая), кг</t>
  </si>
  <si>
    <t>Печенье, кг</t>
  </si>
  <si>
    <t>Макаронные изделия из пшеничной муки высшего сорта, кг</t>
  </si>
  <si>
    <t>Картофель, кг</t>
  </si>
  <si>
    <t>Капуста белокочанная свежая, кг</t>
  </si>
  <si>
    <t>Лук репчатый, кг</t>
  </si>
  <si>
    <t>Морковь, кг</t>
  </si>
  <si>
    <t>Яблоки, кг</t>
  </si>
  <si>
    <t>Санитарно-гигиеническая маска, шт.</t>
  </si>
  <si>
    <t>Салфетки влажные, уп.</t>
  </si>
  <si>
    <t>Щетка зубная, шт.</t>
  </si>
  <si>
    <t>Спички, коробок</t>
  </si>
  <si>
    <t>Свечи, шт.</t>
  </si>
  <si>
    <t>Крем от опрелостей детский, шт.</t>
  </si>
  <si>
    <t>Бутылочка для кормления, шт.</t>
  </si>
  <si>
    <t>Соска-пустышка, шт.</t>
  </si>
  <si>
    <t>Динамика изменения розничных цен, в %</t>
  </si>
  <si>
    <t>Крупа гречневая-ядрица, кг</t>
  </si>
  <si>
    <t>Вермишель, кг</t>
  </si>
  <si>
    <t>Масло подсолнечное, кг</t>
  </si>
  <si>
    <t>Хлеб из ржаной муки и из смеси муки ржаной и пшеничной, кг</t>
  </si>
  <si>
    <t>Хлеб и булочные изделия из пшеничной муки 1 и 2 сортов, кг</t>
  </si>
  <si>
    <t>Конфеты мягкие, глазированные шоколадом, кг</t>
  </si>
  <si>
    <t>Куры охлажденные и мороженые, кг</t>
  </si>
  <si>
    <t>Сосиски, сардельки, кг</t>
  </si>
  <si>
    <t>Колбаса полукопченая и варено-копченая, кг</t>
  </si>
  <si>
    <t>Колбаса вареная, кг</t>
  </si>
  <si>
    <t>Консервы мясные, 350 г</t>
  </si>
  <si>
    <t>Масло сливочное, кг</t>
  </si>
  <si>
    <t>Молоко питьевое цельное пастеризованное 2,5-3,2% жирности, л</t>
  </si>
  <si>
    <t>Молоко питьевое цельное стерилизованное 2,5-3,2% жирности, л</t>
  </si>
  <si>
    <t>Сметана, кг</t>
  </si>
  <si>
    <t>Творог жирный, кг</t>
  </si>
  <si>
    <t>Сыры сычужные твердые и мягкие, кг</t>
  </si>
  <si>
    <t>Маргарин, кг</t>
  </si>
  <si>
    <t>Огурцы свежие, кг</t>
  </si>
  <si>
    <t>Помидоры свежие, кг</t>
  </si>
  <si>
    <t>Мыло хозяйственное, 200 г</t>
  </si>
  <si>
    <t>Порошок стиральный, кг</t>
  </si>
  <si>
    <t>Мыло туалетное, 100 г</t>
  </si>
  <si>
    <t>Паста зубная, 100 г (100 мл)</t>
  </si>
  <si>
    <t>Шампунь, 250 мл</t>
  </si>
  <si>
    <t>Бумага туалетная, рулон</t>
  </si>
  <si>
    <t>Прокладки женские гигиенические ежедневные, 10 шт.</t>
  </si>
  <si>
    <t>Смеси сухие молочные для детского питания, кг</t>
  </si>
  <si>
    <t>Консервы мясные для детского питания, кг</t>
  </si>
  <si>
    <t>Консервы овощные для детского питания, кг</t>
  </si>
  <si>
    <t>Консервы фруктово-ягодные для детского питания, кг</t>
  </si>
  <si>
    <t>Пеленки для новорожденных, шт.</t>
  </si>
  <si>
    <t>Подгузники детские бумажные (памперсы), 10 шт.</t>
  </si>
  <si>
    <t>Консервы рыбные, 350 г</t>
  </si>
  <si>
    <t>Антисептик для рук (50 мл.), шт.</t>
  </si>
  <si>
    <t>Салфетки сухие (100 шт.), уп.</t>
  </si>
  <si>
    <t>Шампунь детский, 250 мл</t>
  </si>
  <si>
    <t>Повышение цен от 1 до 5 %</t>
  </si>
  <si>
    <t>Цена не изменилась либо понизилась</t>
  </si>
  <si>
    <t>Повышение цен от 5 % и выше</t>
  </si>
  <si>
    <t>Средние розничные по состоянию на 26.01.2021, руб.</t>
  </si>
  <si>
    <t>Динамика изменения розничных цен на группы товаров, подлежащих мониторингу ситуации по удовлетворению спроса населения на товары в розничной торговле, за 26.01.2021 и 02.02.2021</t>
  </si>
  <si>
    <t>Средние розничные по состоянию на 02.02.2021,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</si>
</sst>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 vertical="top"/>
    </xf>
    <xf numFmtId="0" fontId="1" fillId="4" borderId="2" xfId="0" applyFont="1" applyFill="1" applyBorder="1" applyAlignment="1">
      <alignment wrapText="1"/>
    </xf>
    <xf numFmtId="0" fontId="5" fillId="5" borderId="2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1" fillId="2" borderId="2" xfId="0" applyFont="1" applyFill="1" applyBorder="1"/>
    <xf numFmtId="0" fontId="1" fillId="0" borderId="0" xfId="0" applyFont="1" applyAlignment="1">
      <alignment vertical="top" wrapText="1"/>
    </xf>
    <xf numFmtId="0" fontId="1" fillId="0" borderId="0" xfId="0" applyFont="1" applyBorder="1"/>
    <xf numFmtId="0" fontId="4" fillId="0" borderId="0" xfId="0" applyFont="1"/>
    <xf numFmtId="0" fontId="1" fillId="0" borderId="0" xfId="0" applyFont="1" applyAlignment="1">
      <alignment horizontal="center"/>
    </xf>
    <xf numFmtId="0" fontId="1" fillId="6" borderId="0" xfId="0" applyFont="1" applyFill="1" applyBorder="1" applyAlignment="1">
      <alignment horizontal="left" vertical="top"/>
    </xf>
    <xf numFmtId="164" fontId="1" fillId="2" borderId="6" xfId="0" applyNumberFormat="1" applyFont="1" applyFill="1" applyBorder="1" applyAlignment="1">
      <alignment horizontal="center"/>
    </xf>
    <xf numFmtId="164" fontId="1" fillId="4" borderId="6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164" fontId="1" fillId="7" borderId="6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center"/>
    </xf>
    <xf numFmtId="4" fontId="1" fillId="6" borderId="2" xfId="0" applyNumberFormat="1" applyFont="1" applyFill="1" applyBorder="1" applyAlignment="1">
      <alignment horizontal="right"/>
    </xf>
    <xf numFmtId="164" fontId="1" fillId="4" borderId="6" xfId="0" applyNumberFormat="1" applyFont="1" applyFill="1" applyBorder="1" applyAlignment="1">
      <alignment horizontal="center" vertical="center"/>
    </xf>
    <xf numFmtId="164" fontId="1" fillId="7" borderId="2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NumberFormat="1" applyFont="1" applyBorder="1" applyAlignment="1">
      <alignment horizontal="center" wrapText="1"/>
    </xf>
    <xf numFmtId="0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view="pageLayout" zoomScale="80" zoomScaleNormal="70" zoomScalePageLayoutView="80" workbookViewId="0">
      <selection activeCell="C80" sqref="C80"/>
    </sheetView>
  </sheetViews>
  <sheetFormatPr defaultRowHeight="18.75" x14ac:dyDescent="0.3"/>
  <cols>
    <col min="1" max="1" width="6.5703125" style="17" customWidth="1"/>
    <col min="2" max="2" width="79.42578125" style="3" customWidth="1"/>
    <col min="3" max="3" width="19.140625" style="3" customWidth="1"/>
    <col min="4" max="5" width="19.28515625" style="3" customWidth="1"/>
    <col min="6" max="6" width="24" style="3" customWidth="1"/>
    <col min="7" max="16384" width="9.140625" style="3"/>
  </cols>
  <sheetData>
    <row r="1" spans="1:6" ht="82.5" customHeight="1" x14ac:dyDescent="0.3">
      <c r="A1" s="32" t="s">
        <v>74</v>
      </c>
      <c r="B1" s="32"/>
      <c r="C1" s="32"/>
      <c r="D1" s="32"/>
      <c r="E1" s="32"/>
    </row>
    <row r="2" spans="1:6" ht="82.5" customHeight="1" x14ac:dyDescent="0.3">
      <c r="A2" s="12"/>
      <c r="B2" s="11"/>
      <c r="C2" s="39" t="s">
        <v>72</v>
      </c>
      <c r="D2" s="40"/>
      <c r="E2" s="9"/>
    </row>
    <row r="3" spans="1:6" ht="57" customHeight="1" x14ac:dyDescent="0.3">
      <c r="A3" s="4"/>
      <c r="B3" s="13"/>
      <c r="C3" s="39" t="s">
        <v>70</v>
      </c>
      <c r="D3" s="40"/>
      <c r="E3" s="5"/>
    </row>
    <row r="4" spans="1:6" ht="57" customHeight="1" x14ac:dyDescent="0.3">
      <c r="A4" s="4"/>
      <c r="B4" s="10"/>
      <c r="C4" s="41" t="s">
        <v>71</v>
      </c>
      <c r="D4" s="42"/>
      <c r="E4" s="5"/>
    </row>
    <row r="5" spans="1:6" x14ac:dyDescent="0.3">
      <c r="A5" s="1"/>
      <c r="B5" s="2"/>
      <c r="C5" s="2"/>
      <c r="D5" s="2"/>
      <c r="E5" s="2"/>
    </row>
    <row r="6" spans="1:6" ht="18.75" customHeight="1" x14ac:dyDescent="0.3">
      <c r="A6" s="33" t="s">
        <v>0</v>
      </c>
      <c r="B6" s="33" t="s">
        <v>1</v>
      </c>
      <c r="C6" s="35" t="s">
        <v>73</v>
      </c>
      <c r="D6" s="35" t="s">
        <v>75</v>
      </c>
      <c r="E6" s="37" t="s">
        <v>32</v>
      </c>
    </row>
    <row r="7" spans="1:6" ht="81.75" customHeight="1" x14ac:dyDescent="0.3">
      <c r="A7" s="34"/>
      <c r="B7" s="34"/>
      <c r="C7" s="36"/>
      <c r="D7" s="36"/>
      <c r="E7" s="38"/>
      <c r="F7" s="14"/>
    </row>
    <row r="8" spans="1:6" x14ac:dyDescent="0.3">
      <c r="A8" s="6">
        <v>1</v>
      </c>
      <c r="B8" s="7" t="s">
        <v>10</v>
      </c>
      <c r="C8" s="21">
        <v>48.25</v>
      </c>
      <c r="D8" s="21">
        <v>46.97</v>
      </c>
      <c r="E8" s="20">
        <f t="shared" ref="E8:E44" si="0">D8/C8*100</f>
        <v>97.347150259067348</v>
      </c>
    </row>
    <row r="9" spans="1:6" x14ac:dyDescent="0.3">
      <c r="A9" s="6">
        <v>2</v>
      </c>
      <c r="B9" s="7" t="s">
        <v>11</v>
      </c>
      <c r="C9" s="21">
        <v>11.93</v>
      </c>
      <c r="D9" s="21">
        <v>11.43</v>
      </c>
      <c r="E9" s="20">
        <f t="shared" si="0"/>
        <v>95.808885163453482</v>
      </c>
    </row>
    <row r="10" spans="1:6" x14ac:dyDescent="0.3">
      <c r="A10" s="6">
        <v>3</v>
      </c>
      <c r="B10" s="7" t="s">
        <v>13</v>
      </c>
      <c r="C10" s="21">
        <v>38.33</v>
      </c>
      <c r="D10" s="21">
        <v>39.18</v>
      </c>
      <c r="E10" s="19">
        <f t="shared" si="0"/>
        <v>102.2175841377511</v>
      </c>
    </row>
    <row r="11" spans="1:6" ht="18.75" customHeight="1" x14ac:dyDescent="0.3">
      <c r="A11" s="6">
        <v>4</v>
      </c>
      <c r="B11" s="7" t="s">
        <v>15</v>
      </c>
      <c r="C11" s="21">
        <v>48.3</v>
      </c>
      <c r="D11" s="21">
        <v>49.49</v>
      </c>
      <c r="E11" s="19">
        <f t="shared" si="0"/>
        <v>102.46376811594205</v>
      </c>
    </row>
    <row r="12" spans="1:6" x14ac:dyDescent="0.3">
      <c r="A12" s="6">
        <v>5</v>
      </c>
      <c r="B12" s="7" t="s">
        <v>14</v>
      </c>
      <c r="C12" s="21">
        <v>61.9</v>
      </c>
      <c r="D12" s="21">
        <v>62.38</v>
      </c>
      <c r="E12" s="20">
        <f t="shared" si="0"/>
        <v>100.77544426494347</v>
      </c>
    </row>
    <row r="13" spans="1:6" x14ac:dyDescent="0.3">
      <c r="A13" s="6">
        <v>6</v>
      </c>
      <c r="B13" s="7" t="s">
        <v>33</v>
      </c>
      <c r="C13" s="21">
        <v>70.7</v>
      </c>
      <c r="D13" s="21">
        <v>74.040000000000006</v>
      </c>
      <c r="E13" s="19">
        <f t="shared" si="0"/>
        <v>104.72418670438472</v>
      </c>
    </row>
    <row r="14" spans="1:6" x14ac:dyDescent="0.3">
      <c r="A14" s="6">
        <v>7</v>
      </c>
      <c r="B14" s="7" t="s">
        <v>18</v>
      </c>
      <c r="C14" s="21">
        <v>63.58</v>
      </c>
      <c r="D14" s="21">
        <v>65.95</v>
      </c>
      <c r="E14" s="19">
        <f t="shared" si="0"/>
        <v>103.72758729160114</v>
      </c>
    </row>
    <row r="15" spans="1:6" x14ac:dyDescent="0.3">
      <c r="A15" s="6">
        <v>8</v>
      </c>
      <c r="B15" s="7" t="s">
        <v>34</v>
      </c>
      <c r="C15" s="21">
        <v>59.04</v>
      </c>
      <c r="D15" s="21">
        <v>61.5</v>
      </c>
      <c r="E15" s="19">
        <f t="shared" si="0"/>
        <v>104.16666666666667</v>
      </c>
    </row>
    <row r="16" spans="1:6" x14ac:dyDescent="0.3">
      <c r="A16" s="6">
        <v>9</v>
      </c>
      <c r="B16" s="7" t="s">
        <v>35</v>
      </c>
      <c r="C16" s="21">
        <v>110.38</v>
      </c>
      <c r="D16" s="21">
        <v>110.38</v>
      </c>
      <c r="E16" s="20">
        <f t="shared" si="0"/>
        <v>100</v>
      </c>
    </row>
    <row r="17" spans="1:7" x14ac:dyDescent="0.3">
      <c r="A17" s="6">
        <v>10</v>
      </c>
      <c r="B17" s="7" t="s">
        <v>12</v>
      </c>
      <c r="C17" s="21">
        <v>442</v>
      </c>
      <c r="D17" s="21">
        <v>448</v>
      </c>
      <c r="E17" s="19">
        <f t="shared" si="0"/>
        <v>101.35746606334841</v>
      </c>
    </row>
    <row r="18" spans="1:7" ht="18" customHeight="1" x14ac:dyDescent="0.3">
      <c r="A18" s="6">
        <v>11</v>
      </c>
      <c r="B18" s="7" t="s">
        <v>36</v>
      </c>
      <c r="C18" s="21">
        <v>51.95</v>
      </c>
      <c r="D18" s="21">
        <v>51.22</v>
      </c>
      <c r="E18" s="20">
        <f t="shared" si="0"/>
        <v>98.594802694898931</v>
      </c>
    </row>
    <row r="19" spans="1:7" x14ac:dyDescent="0.3">
      <c r="A19" s="6">
        <v>12</v>
      </c>
      <c r="B19" s="7" t="s">
        <v>37</v>
      </c>
      <c r="C19" s="21">
        <v>54.75</v>
      </c>
      <c r="D19" s="21">
        <v>53.08</v>
      </c>
      <c r="E19" s="20">
        <f t="shared" si="0"/>
        <v>96.949771689497709</v>
      </c>
    </row>
    <row r="20" spans="1:7" x14ac:dyDescent="0.3">
      <c r="A20" s="6">
        <v>13</v>
      </c>
      <c r="B20" s="7" t="s">
        <v>17</v>
      </c>
      <c r="C20" s="21">
        <v>118</v>
      </c>
      <c r="D20" s="21">
        <v>118</v>
      </c>
      <c r="E20" s="20">
        <f t="shared" si="0"/>
        <v>100</v>
      </c>
    </row>
    <row r="21" spans="1:7" x14ac:dyDescent="0.3">
      <c r="A21" s="6">
        <v>14</v>
      </c>
      <c r="B21" s="7" t="s">
        <v>38</v>
      </c>
      <c r="C21" s="21">
        <v>221</v>
      </c>
      <c r="D21" s="21">
        <v>237</v>
      </c>
      <c r="E21" s="22">
        <f t="shared" si="0"/>
        <v>107.23981900452489</v>
      </c>
    </row>
    <row r="22" spans="1:7" x14ac:dyDescent="0.3">
      <c r="A22" s="6">
        <v>15</v>
      </c>
      <c r="B22" s="7" t="s">
        <v>6</v>
      </c>
      <c r="C22" s="25">
        <v>325.16000000000003</v>
      </c>
      <c r="D22" s="25">
        <v>330.78</v>
      </c>
      <c r="E22" s="19">
        <f t="shared" si="0"/>
        <v>101.7283798745233</v>
      </c>
    </row>
    <row r="23" spans="1:7" x14ac:dyDescent="0.3">
      <c r="A23" s="6">
        <v>16</v>
      </c>
      <c r="B23" s="7" t="s">
        <v>7</v>
      </c>
      <c r="C23" s="25">
        <v>254.5</v>
      </c>
      <c r="D23" s="25">
        <v>254.59</v>
      </c>
      <c r="E23" s="20">
        <f t="shared" si="0"/>
        <v>100.03536345776031</v>
      </c>
    </row>
    <row r="24" spans="1:7" x14ac:dyDescent="0.3">
      <c r="A24" s="6">
        <v>17</v>
      </c>
      <c r="B24" s="7" t="s">
        <v>39</v>
      </c>
      <c r="C24" s="25">
        <v>156.22999999999999</v>
      </c>
      <c r="D24" s="25">
        <v>154.87</v>
      </c>
      <c r="E24" s="23">
        <f t="shared" si="0"/>
        <v>99.129488574537547</v>
      </c>
      <c r="F24" s="15"/>
      <c r="G24" s="15"/>
    </row>
    <row r="25" spans="1:7" x14ac:dyDescent="0.3">
      <c r="A25" s="6">
        <v>18</v>
      </c>
      <c r="B25" s="7" t="s">
        <v>40</v>
      </c>
      <c r="C25" s="25">
        <v>271</v>
      </c>
      <c r="D25" s="25">
        <v>282</v>
      </c>
      <c r="E25" s="26">
        <f t="shared" si="0"/>
        <v>104.0590405904059</v>
      </c>
      <c r="F25" s="18"/>
      <c r="G25" s="15"/>
    </row>
    <row r="26" spans="1:7" x14ac:dyDescent="0.3">
      <c r="A26" s="6">
        <v>19</v>
      </c>
      <c r="B26" s="7" t="s">
        <v>41</v>
      </c>
      <c r="C26" s="27">
        <v>342.5</v>
      </c>
      <c r="D26" s="27">
        <v>362.5</v>
      </c>
      <c r="E26" s="29">
        <f t="shared" si="0"/>
        <v>105.83941605839415</v>
      </c>
      <c r="F26" s="15"/>
      <c r="G26" s="15"/>
    </row>
    <row r="27" spans="1:7" x14ac:dyDescent="0.3">
      <c r="A27" s="6">
        <v>20</v>
      </c>
      <c r="B27" s="7" t="s">
        <v>42</v>
      </c>
      <c r="C27" s="27">
        <v>241</v>
      </c>
      <c r="D27" s="27">
        <v>251</v>
      </c>
      <c r="E27" s="26">
        <f t="shared" si="0"/>
        <v>104.14937759336101</v>
      </c>
      <c r="F27" s="15"/>
      <c r="G27" s="15"/>
    </row>
    <row r="28" spans="1:7" x14ac:dyDescent="0.3">
      <c r="A28" s="6">
        <v>21</v>
      </c>
      <c r="B28" s="7" t="s">
        <v>43</v>
      </c>
      <c r="C28" s="27">
        <v>94</v>
      </c>
      <c r="D28" s="27">
        <v>94</v>
      </c>
      <c r="E28" s="20">
        <f t="shared" si="0"/>
        <v>100</v>
      </c>
    </row>
    <row r="29" spans="1:7" x14ac:dyDescent="0.3">
      <c r="A29" s="6">
        <v>22</v>
      </c>
      <c r="B29" s="7" t="s">
        <v>8</v>
      </c>
      <c r="C29" s="27">
        <v>134.5</v>
      </c>
      <c r="D29" s="27">
        <v>134.5</v>
      </c>
      <c r="E29" s="28">
        <f t="shared" si="0"/>
        <v>100</v>
      </c>
    </row>
    <row r="30" spans="1:7" x14ac:dyDescent="0.3">
      <c r="A30" s="6">
        <v>23</v>
      </c>
      <c r="B30" s="7" t="s">
        <v>9</v>
      </c>
      <c r="C30" s="27">
        <v>67.5</v>
      </c>
      <c r="D30" s="27">
        <v>67.5</v>
      </c>
      <c r="E30" s="20">
        <f t="shared" si="0"/>
        <v>100</v>
      </c>
    </row>
    <row r="31" spans="1:7" x14ac:dyDescent="0.3">
      <c r="A31" s="6">
        <v>24</v>
      </c>
      <c r="B31" s="7" t="s">
        <v>44</v>
      </c>
      <c r="C31" s="27">
        <v>533.5</v>
      </c>
      <c r="D31" s="27">
        <v>545.42999999999995</v>
      </c>
      <c r="E31" s="19">
        <f t="shared" si="0"/>
        <v>102.23617619493908</v>
      </c>
    </row>
    <row r="32" spans="1:7" ht="22.5" customHeight="1" x14ac:dyDescent="0.3">
      <c r="A32" s="6">
        <v>25</v>
      </c>
      <c r="B32" s="7" t="s">
        <v>45</v>
      </c>
      <c r="C32" s="27">
        <v>47.2</v>
      </c>
      <c r="D32" s="27">
        <v>47.61</v>
      </c>
      <c r="E32" s="20">
        <f t="shared" si="0"/>
        <v>100.86864406779661</v>
      </c>
    </row>
    <row r="33" spans="1:5" ht="22.5" customHeight="1" x14ac:dyDescent="0.3">
      <c r="A33" s="6">
        <v>26</v>
      </c>
      <c r="B33" s="7" t="s">
        <v>46</v>
      </c>
      <c r="C33" s="27">
        <v>68.5</v>
      </c>
      <c r="D33" s="27">
        <v>68.790000000000006</v>
      </c>
      <c r="E33" s="28">
        <f t="shared" si="0"/>
        <v>100.42335766423358</v>
      </c>
    </row>
    <row r="34" spans="1:5" x14ac:dyDescent="0.3">
      <c r="A34" s="6">
        <v>27</v>
      </c>
      <c r="B34" s="7" t="s">
        <v>47</v>
      </c>
      <c r="C34" s="27">
        <v>182</v>
      </c>
      <c r="D34" s="27">
        <v>190.3</v>
      </c>
      <c r="E34" s="19">
        <f t="shared" si="0"/>
        <v>104.56043956043956</v>
      </c>
    </row>
    <row r="35" spans="1:5" x14ac:dyDescent="0.3">
      <c r="A35" s="6">
        <v>28</v>
      </c>
      <c r="B35" s="7" t="s">
        <v>48</v>
      </c>
      <c r="C35" s="27">
        <v>267</v>
      </c>
      <c r="D35" s="27">
        <v>272.5</v>
      </c>
      <c r="E35" s="24">
        <f t="shared" si="0"/>
        <v>102.05992509363296</v>
      </c>
    </row>
    <row r="36" spans="1:5" x14ac:dyDescent="0.3">
      <c r="A36" s="6">
        <v>29</v>
      </c>
      <c r="B36" s="7" t="s">
        <v>49</v>
      </c>
      <c r="C36" s="27">
        <v>433.42</v>
      </c>
      <c r="D36" s="27">
        <v>433.42</v>
      </c>
      <c r="E36" s="20">
        <f t="shared" si="0"/>
        <v>100</v>
      </c>
    </row>
    <row r="37" spans="1:5" x14ac:dyDescent="0.3">
      <c r="A37" s="6">
        <v>30</v>
      </c>
      <c r="B37" s="7" t="s">
        <v>50</v>
      </c>
      <c r="C37" s="27">
        <v>115.08</v>
      </c>
      <c r="D37" s="27">
        <v>118.89</v>
      </c>
      <c r="E37" s="19">
        <f t="shared" si="0"/>
        <v>103.31074035453598</v>
      </c>
    </row>
    <row r="38" spans="1:5" x14ac:dyDescent="0.3">
      <c r="A38" s="6">
        <v>31</v>
      </c>
      <c r="B38" s="7" t="s">
        <v>23</v>
      </c>
      <c r="C38" s="27">
        <v>96</v>
      </c>
      <c r="D38" s="27">
        <v>97</v>
      </c>
      <c r="E38" s="19">
        <f t="shared" si="0"/>
        <v>101.04166666666667</v>
      </c>
    </row>
    <row r="39" spans="1:5" x14ac:dyDescent="0.3">
      <c r="A39" s="6">
        <v>32</v>
      </c>
      <c r="B39" s="7" t="s">
        <v>51</v>
      </c>
      <c r="C39" s="27">
        <v>142.38</v>
      </c>
      <c r="D39" s="27">
        <v>147.38</v>
      </c>
      <c r="E39" s="24">
        <f t="shared" si="0"/>
        <v>103.51172917544599</v>
      </c>
    </row>
    <row r="40" spans="1:5" x14ac:dyDescent="0.3">
      <c r="A40" s="6">
        <v>33</v>
      </c>
      <c r="B40" s="7" t="s">
        <v>52</v>
      </c>
      <c r="C40" s="27">
        <v>151.36000000000001</v>
      </c>
      <c r="D40" s="27">
        <v>153.22999999999999</v>
      </c>
      <c r="E40" s="19">
        <f t="shared" si="0"/>
        <v>101.23546511627906</v>
      </c>
    </row>
    <row r="41" spans="1:5" x14ac:dyDescent="0.3">
      <c r="A41" s="6">
        <v>34</v>
      </c>
      <c r="B41" s="7" t="s">
        <v>19</v>
      </c>
      <c r="C41" s="21">
        <v>27.62</v>
      </c>
      <c r="D41" s="21">
        <v>27.64</v>
      </c>
      <c r="E41" s="28">
        <f t="shared" si="0"/>
        <v>100.0724112961622</v>
      </c>
    </row>
    <row r="42" spans="1:5" x14ac:dyDescent="0.3">
      <c r="A42" s="6">
        <v>35</v>
      </c>
      <c r="B42" s="7" t="s">
        <v>20</v>
      </c>
      <c r="C42" s="21">
        <v>17.25</v>
      </c>
      <c r="D42" s="21">
        <v>17.25</v>
      </c>
      <c r="E42" s="20">
        <f t="shared" si="0"/>
        <v>100</v>
      </c>
    </row>
    <row r="43" spans="1:5" x14ac:dyDescent="0.3">
      <c r="A43" s="6">
        <v>36</v>
      </c>
      <c r="B43" s="7" t="s">
        <v>21</v>
      </c>
      <c r="C43" s="21">
        <v>23.16</v>
      </c>
      <c r="D43" s="21">
        <v>24.3</v>
      </c>
      <c r="E43" s="19">
        <f t="shared" si="0"/>
        <v>104.92227979274611</v>
      </c>
    </row>
    <row r="44" spans="1:5" x14ac:dyDescent="0.3">
      <c r="A44" s="6">
        <v>37</v>
      </c>
      <c r="B44" s="7" t="s">
        <v>22</v>
      </c>
      <c r="C44" s="21">
        <v>25.33</v>
      </c>
      <c r="D44" s="21">
        <v>25.33</v>
      </c>
      <c r="E44" s="20">
        <f t="shared" si="0"/>
        <v>100</v>
      </c>
    </row>
    <row r="45" spans="1:5" x14ac:dyDescent="0.3">
      <c r="A45" s="6">
        <v>38</v>
      </c>
      <c r="B45" s="7" t="s">
        <v>27</v>
      </c>
      <c r="C45" s="21">
        <v>1.43</v>
      </c>
      <c r="D45" s="21">
        <v>1.54</v>
      </c>
      <c r="E45" s="22">
        <f t="shared" ref="E45:E53" si="1">D45/C45*100</f>
        <v>107.69230769230771</v>
      </c>
    </row>
    <row r="46" spans="1:5" x14ac:dyDescent="0.3">
      <c r="A46" s="6">
        <v>39</v>
      </c>
      <c r="B46" s="7" t="s">
        <v>53</v>
      </c>
      <c r="C46" s="21">
        <v>31.93</v>
      </c>
      <c r="D46" s="21">
        <v>32.31</v>
      </c>
      <c r="E46" s="20">
        <f t="shared" si="1"/>
        <v>101.1901033510805</v>
      </c>
    </row>
    <row r="47" spans="1:5" x14ac:dyDescent="0.3">
      <c r="A47" s="6">
        <v>40</v>
      </c>
      <c r="B47" s="7" t="s">
        <v>54</v>
      </c>
      <c r="C47" s="21">
        <v>102.6</v>
      </c>
      <c r="D47" s="21">
        <v>104.3</v>
      </c>
      <c r="E47" s="19">
        <f t="shared" si="1"/>
        <v>101.65692007797271</v>
      </c>
    </row>
    <row r="48" spans="1:5" x14ac:dyDescent="0.3">
      <c r="A48" s="6">
        <v>41</v>
      </c>
      <c r="B48" s="7" t="s">
        <v>55</v>
      </c>
      <c r="C48" s="21">
        <v>23</v>
      </c>
      <c r="D48" s="21">
        <v>25.4</v>
      </c>
      <c r="E48" s="22">
        <f t="shared" si="1"/>
        <v>110.43478260869564</v>
      </c>
    </row>
    <row r="49" spans="1:9" x14ac:dyDescent="0.3">
      <c r="A49" s="6">
        <v>42</v>
      </c>
      <c r="B49" s="7" t="s">
        <v>56</v>
      </c>
      <c r="C49" s="21">
        <v>53.47</v>
      </c>
      <c r="D49" s="21">
        <v>56.94</v>
      </c>
      <c r="E49" s="22">
        <f t="shared" si="1"/>
        <v>106.4896203478586</v>
      </c>
    </row>
    <row r="50" spans="1:9" ht="21" customHeight="1" x14ac:dyDescent="0.3">
      <c r="A50" s="6">
        <v>43</v>
      </c>
      <c r="B50" s="7" t="s">
        <v>26</v>
      </c>
      <c r="C50" s="21">
        <v>37.5</v>
      </c>
      <c r="D50" s="21">
        <v>38.299999999999997</v>
      </c>
      <c r="E50" s="19">
        <f t="shared" si="1"/>
        <v>102.13333333333333</v>
      </c>
    </row>
    <row r="51" spans="1:9" ht="21" customHeight="1" x14ac:dyDescent="0.3">
      <c r="A51" s="6">
        <v>44</v>
      </c>
      <c r="B51" s="7" t="s">
        <v>57</v>
      </c>
      <c r="C51" s="21">
        <v>111</v>
      </c>
      <c r="D51" s="21">
        <v>112.55</v>
      </c>
      <c r="E51" s="19">
        <f t="shared" si="1"/>
        <v>101.3963963963964</v>
      </c>
    </row>
    <row r="52" spans="1:9" ht="21" customHeight="1" x14ac:dyDescent="0.3">
      <c r="A52" s="6">
        <v>45</v>
      </c>
      <c r="B52" s="7" t="s">
        <v>58</v>
      </c>
      <c r="C52" s="21">
        <v>11.9</v>
      </c>
      <c r="D52" s="21">
        <v>11.9</v>
      </c>
      <c r="E52" s="20">
        <f t="shared" si="1"/>
        <v>100</v>
      </c>
      <c r="F52" s="15"/>
      <c r="G52" s="15"/>
      <c r="H52" s="15"/>
      <c r="I52" s="15"/>
    </row>
    <row r="53" spans="1:9" ht="21" customHeight="1" x14ac:dyDescent="0.3">
      <c r="A53" s="6">
        <v>46</v>
      </c>
      <c r="B53" s="7" t="s">
        <v>59</v>
      </c>
      <c r="C53" s="21">
        <v>38.700000000000003</v>
      </c>
      <c r="D53" s="21">
        <v>39.86</v>
      </c>
      <c r="E53" s="19">
        <f t="shared" si="1"/>
        <v>102.99741602067184</v>
      </c>
      <c r="F53" s="15"/>
      <c r="G53" s="15"/>
      <c r="H53" s="15"/>
      <c r="I53" s="15"/>
    </row>
    <row r="54" spans="1:9" ht="21" customHeight="1" x14ac:dyDescent="0.3">
      <c r="A54" s="6">
        <v>47</v>
      </c>
      <c r="B54" s="7" t="s">
        <v>60</v>
      </c>
      <c r="C54" s="21">
        <v>756</v>
      </c>
      <c r="D54" s="21">
        <v>756</v>
      </c>
      <c r="E54" s="20">
        <f t="shared" ref="E54:E65" si="2">D54/C54*100</f>
        <v>100</v>
      </c>
      <c r="F54" s="15"/>
      <c r="G54" s="15"/>
      <c r="H54" s="15"/>
      <c r="I54" s="15"/>
    </row>
    <row r="55" spans="1:9" x14ac:dyDescent="0.3">
      <c r="A55" s="8">
        <v>48</v>
      </c>
      <c r="B55" s="7" t="s">
        <v>61</v>
      </c>
      <c r="C55" s="21">
        <v>610.75</v>
      </c>
      <c r="D55" s="21">
        <v>610.75</v>
      </c>
      <c r="E55" s="20">
        <f t="shared" si="2"/>
        <v>100</v>
      </c>
    </row>
    <row r="56" spans="1:9" x14ac:dyDescent="0.3">
      <c r="A56" s="8">
        <v>49</v>
      </c>
      <c r="B56" s="7" t="s">
        <v>62</v>
      </c>
      <c r="C56" s="21">
        <v>416.25</v>
      </c>
      <c r="D56" s="21">
        <v>416.25</v>
      </c>
      <c r="E56" s="20">
        <f t="shared" si="2"/>
        <v>100</v>
      </c>
    </row>
    <row r="57" spans="1:9" x14ac:dyDescent="0.3">
      <c r="A57" s="8">
        <v>50</v>
      </c>
      <c r="B57" s="7" t="s">
        <v>63</v>
      </c>
      <c r="C57" s="21">
        <v>398</v>
      </c>
      <c r="D57" s="21">
        <v>398</v>
      </c>
      <c r="E57" s="20">
        <f t="shared" si="2"/>
        <v>100</v>
      </c>
    </row>
    <row r="58" spans="1:9" x14ac:dyDescent="0.3">
      <c r="A58" s="8">
        <v>51</v>
      </c>
      <c r="B58" s="7" t="s">
        <v>64</v>
      </c>
      <c r="C58" s="21">
        <v>57</v>
      </c>
      <c r="D58" s="21">
        <v>61</v>
      </c>
      <c r="E58" s="22">
        <f t="shared" si="2"/>
        <v>107.01754385964912</v>
      </c>
    </row>
    <row r="59" spans="1:9" x14ac:dyDescent="0.3">
      <c r="A59" s="8">
        <v>52</v>
      </c>
      <c r="B59" s="7" t="s">
        <v>65</v>
      </c>
      <c r="C59" s="21">
        <v>149.4</v>
      </c>
      <c r="D59" s="21">
        <v>149.4</v>
      </c>
      <c r="E59" s="20">
        <f t="shared" si="2"/>
        <v>100</v>
      </c>
    </row>
    <row r="60" spans="1:9" x14ac:dyDescent="0.3">
      <c r="A60" s="8">
        <v>53</v>
      </c>
      <c r="B60" s="7" t="s">
        <v>2</v>
      </c>
      <c r="C60" s="21">
        <v>165.54</v>
      </c>
      <c r="D60" s="21">
        <v>165.54</v>
      </c>
      <c r="E60" s="20">
        <f t="shared" si="2"/>
        <v>100</v>
      </c>
    </row>
    <row r="61" spans="1:9" x14ac:dyDescent="0.3">
      <c r="A61" s="8">
        <v>54</v>
      </c>
      <c r="B61" s="7" t="s">
        <v>3</v>
      </c>
      <c r="C61" s="21">
        <v>529.44000000000005</v>
      </c>
      <c r="D61" s="21">
        <v>529.44000000000005</v>
      </c>
      <c r="E61" s="20">
        <f t="shared" si="2"/>
        <v>100</v>
      </c>
    </row>
    <row r="62" spans="1:9" x14ac:dyDescent="0.3">
      <c r="A62" s="8">
        <v>55</v>
      </c>
      <c r="B62" s="7" t="s">
        <v>66</v>
      </c>
      <c r="C62" s="21">
        <v>72</v>
      </c>
      <c r="D62" s="21">
        <v>72</v>
      </c>
      <c r="E62" s="20">
        <f t="shared" si="2"/>
        <v>100</v>
      </c>
    </row>
    <row r="63" spans="1:9" x14ac:dyDescent="0.3">
      <c r="A63" s="8">
        <v>56</v>
      </c>
      <c r="B63" s="7" t="s">
        <v>4</v>
      </c>
      <c r="C63" s="21">
        <v>26.64</v>
      </c>
      <c r="D63" s="21">
        <v>26.64</v>
      </c>
      <c r="E63" s="20">
        <f t="shared" si="2"/>
        <v>100</v>
      </c>
    </row>
    <row r="64" spans="1:9" x14ac:dyDescent="0.3">
      <c r="A64" s="8">
        <v>57</v>
      </c>
      <c r="B64" s="7" t="s">
        <v>5</v>
      </c>
      <c r="C64" s="21">
        <v>53.25</v>
      </c>
      <c r="D64" s="21">
        <v>53.25</v>
      </c>
      <c r="E64" s="20">
        <f t="shared" si="2"/>
        <v>100</v>
      </c>
    </row>
    <row r="65" spans="1:5" x14ac:dyDescent="0.3">
      <c r="A65" s="8">
        <v>58</v>
      </c>
      <c r="B65" s="7" t="s">
        <v>16</v>
      </c>
      <c r="C65" s="21">
        <v>34.21</v>
      </c>
      <c r="D65" s="21">
        <v>33.4</v>
      </c>
      <c r="E65" s="20">
        <f t="shared" si="2"/>
        <v>97.632271265711779</v>
      </c>
    </row>
    <row r="66" spans="1:5" x14ac:dyDescent="0.3">
      <c r="A66" s="8">
        <v>59</v>
      </c>
      <c r="B66" s="7" t="s">
        <v>24</v>
      </c>
      <c r="C66" s="21">
        <v>20.81</v>
      </c>
      <c r="D66" s="21">
        <v>20.81</v>
      </c>
      <c r="E66" s="20">
        <f t="shared" ref="E66:E74" si="3">D66/C66*100</f>
        <v>100</v>
      </c>
    </row>
    <row r="67" spans="1:5" x14ac:dyDescent="0.3">
      <c r="A67" s="8">
        <v>60</v>
      </c>
      <c r="B67" s="7" t="s">
        <v>67</v>
      </c>
      <c r="C67" s="21">
        <v>96.5</v>
      </c>
      <c r="D67" s="21">
        <v>96.5</v>
      </c>
      <c r="E67" s="20">
        <f t="shared" si="3"/>
        <v>100</v>
      </c>
    </row>
    <row r="68" spans="1:5" x14ac:dyDescent="0.3">
      <c r="A68" s="8">
        <v>61</v>
      </c>
      <c r="B68" s="7" t="s">
        <v>25</v>
      </c>
      <c r="C68" s="21">
        <v>15.74</v>
      </c>
      <c r="D68" s="21">
        <v>15.74</v>
      </c>
      <c r="E68" s="20">
        <f t="shared" si="3"/>
        <v>100</v>
      </c>
    </row>
    <row r="69" spans="1:5" x14ac:dyDescent="0.3">
      <c r="A69" s="8">
        <v>62</v>
      </c>
      <c r="B69" s="7" t="s">
        <v>68</v>
      </c>
      <c r="C69" s="21">
        <v>13.83</v>
      </c>
      <c r="D69" s="21">
        <v>13.83</v>
      </c>
      <c r="E69" s="20">
        <f t="shared" si="3"/>
        <v>100</v>
      </c>
    </row>
    <row r="70" spans="1:5" x14ac:dyDescent="0.3">
      <c r="A70" s="8">
        <v>63</v>
      </c>
      <c r="B70" s="7" t="s">
        <v>28</v>
      </c>
      <c r="C70" s="21">
        <v>16.04</v>
      </c>
      <c r="D70" s="21">
        <v>16.04</v>
      </c>
      <c r="E70" s="20">
        <f t="shared" si="3"/>
        <v>100</v>
      </c>
    </row>
    <row r="71" spans="1:5" x14ac:dyDescent="0.3">
      <c r="A71" s="8">
        <v>64</v>
      </c>
      <c r="B71" s="7" t="s">
        <v>69</v>
      </c>
      <c r="C71" s="21">
        <v>84.41</v>
      </c>
      <c r="D71" s="21">
        <v>84.41</v>
      </c>
      <c r="E71" s="20">
        <f t="shared" si="3"/>
        <v>100</v>
      </c>
    </row>
    <row r="72" spans="1:5" x14ac:dyDescent="0.3">
      <c r="A72" s="8">
        <v>65</v>
      </c>
      <c r="B72" s="7" t="s">
        <v>29</v>
      </c>
      <c r="C72" s="21">
        <v>47.7</v>
      </c>
      <c r="D72" s="21">
        <v>47.7</v>
      </c>
      <c r="E72" s="20">
        <f t="shared" si="3"/>
        <v>100</v>
      </c>
    </row>
    <row r="73" spans="1:5" x14ac:dyDescent="0.3">
      <c r="A73" s="8">
        <v>66</v>
      </c>
      <c r="B73" s="7" t="s">
        <v>30</v>
      </c>
      <c r="C73" s="21">
        <v>93.74</v>
      </c>
      <c r="D73" s="21">
        <v>93</v>
      </c>
      <c r="E73" s="20">
        <f t="shared" si="3"/>
        <v>99.21058246212931</v>
      </c>
    </row>
    <row r="74" spans="1:5" x14ac:dyDescent="0.3">
      <c r="A74" s="8">
        <v>67</v>
      </c>
      <c r="B74" s="7" t="s">
        <v>31</v>
      </c>
      <c r="C74" s="21">
        <v>61</v>
      </c>
      <c r="D74" s="21">
        <v>60</v>
      </c>
      <c r="E74" s="20">
        <f t="shared" si="3"/>
        <v>98.360655737704917</v>
      </c>
    </row>
    <row r="76" spans="1:5" ht="52.5" customHeight="1" x14ac:dyDescent="0.3">
      <c r="A76" s="31"/>
      <c r="B76" s="31"/>
      <c r="C76" s="16"/>
      <c r="D76" s="30"/>
      <c r="E76" s="30"/>
    </row>
  </sheetData>
  <mergeCells count="11">
    <mergeCell ref="D76:E76"/>
    <mergeCell ref="A76:B76"/>
    <mergeCell ref="A1:E1"/>
    <mergeCell ref="A6:A7"/>
    <mergeCell ref="B6:B7"/>
    <mergeCell ref="C6:C7"/>
    <mergeCell ref="E6:E7"/>
    <mergeCell ref="C3:D3"/>
    <mergeCell ref="C4:D4"/>
    <mergeCell ref="C2:D2"/>
    <mergeCell ref="D6:D7"/>
  </mergeCells>
  <pageMargins left="0.78740157480314965" right="0.39370078740157483" top="0.78740157480314965" bottom="0.55118110236220474" header="0.31496062992125984" footer="0.31496062992125984"/>
  <pageSetup paperSize="9" scale="60" orientation="portrait" r:id="rId1"/>
  <headerFooter differentFirst="1">
    <oddHeader>&amp;R&amp;"Times New Roman,обычный"&amp;12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Мониторинг сравнение</vt:lpstr>
      <vt:lpstr>Лист3</vt:lpstr>
    </vt:vector>
  </TitlesOfParts>
  <Company>Управление делами Администрации города Омска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Деревянко</dc:creator>
  <cp:lastModifiedBy>Татьяна Г. Котикова</cp:lastModifiedBy>
  <cp:lastPrinted>2020-12-17T12:18:02Z</cp:lastPrinted>
  <dcterms:created xsi:type="dcterms:W3CDTF">2020-04-01T08:39:19Z</dcterms:created>
  <dcterms:modified xsi:type="dcterms:W3CDTF">2021-02-04T05:45:05Z</dcterms:modified>
</cp:coreProperties>
</file>