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30" windowWidth="19440" windowHeight="10920"/>
  </bookViews>
  <sheets>
    <sheet name="Мониторинг сравнение" sheetId="2" r:id="rId1"/>
    <sheet name="Лист3" sheetId="3" r:id="rId2"/>
  </sheets>
  <calcPr calcId="145621" refMode="R1C1"/>
</workbook>
</file>

<file path=xl/calcChain.xml><?xml version="1.0" encoding="utf-8"?>
<calcChain xmlns="http://schemas.openxmlformats.org/spreadsheetml/2006/main">
  <c r="E74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9" i="2"/>
  <c r="E8" i="2"/>
</calcChain>
</file>

<file path=xl/sharedStrings.xml><?xml version="1.0" encoding="utf-8"?>
<sst xmlns="http://schemas.openxmlformats.org/spreadsheetml/2006/main" count="78" uniqueCount="78">
  <si>
    <t>№ п/п</t>
  </si>
  <si>
    <t>Наименование товара</t>
  </si>
  <si>
    <t>Молоко сгущенное с сахаром, кг</t>
  </si>
  <si>
    <t>Колбаса сырокопченая, кг</t>
  </si>
  <si>
    <t>Вода питьевая, 1 л</t>
  </si>
  <si>
    <t>Вода питьевая, 5 л</t>
  </si>
  <si>
    <t>Говядина (кроме бескостного мяса), кг</t>
  </si>
  <si>
    <t>Свинина (кроме бескостного мяса), кг</t>
  </si>
  <si>
    <t>Рыба мороженая неразделанная, кг</t>
  </si>
  <si>
    <t>Яйца куриные, 10 шт.</t>
  </si>
  <si>
    <t>Сахар-песок, кг</t>
  </si>
  <si>
    <t>Соль поваренная пищевая, кг</t>
  </si>
  <si>
    <t>Чай черный байховый, кг</t>
  </si>
  <si>
    <t>Мука пшеничная, кг</t>
  </si>
  <si>
    <t>Рис шлифованный, кг</t>
  </si>
  <si>
    <t>Пшено, кг</t>
  </si>
  <si>
    <t>Крупа овсяная (или перловая), кг</t>
  </si>
  <si>
    <t>Печенье, кг</t>
  </si>
  <si>
    <t>Макаронные изделия из пшеничной муки высшего сорта, кг</t>
  </si>
  <si>
    <t>Картофель, кг</t>
  </si>
  <si>
    <t>Капуста белокочанная свежая, кг</t>
  </si>
  <si>
    <t>Лук репчатый, кг</t>
  </si>
  <si>
    <t>Морковь, кг</t>
  </si>
  <si>
    <t>Яблоки, кг</t>
  </si>
  <si>
    <t>Санитарно-гигиеническая маска, шт.</t>
  </si>
  <si>
    <t>Салфетки влажные, уп.</t>
  </si>
  <si>
    <t>Щетка зубная, шт.</t>
  </si>
  <si>
    <t>Спички, коробок</t>
  </si>
  <si>
    <t>Свечи, шт.</t>
  </si>
  <si>
    <t>Крем от опрелостей детский, шт.</t>
  </si>
  <si>
    <t>Бутылочка для кормления, шт.</t>
  </si>
  <si>
    <t>Соска-пустышка, шт.</t>
  </si>
  <si>
    <t>Динамика изменения розничных цен, в %</t>
  </si>
  <si>
    <t>Крупа гречневая-ядрица, кг</t>
  </si>
  <si>
    <t>Вермишель, кг</t>
  </si>
  <si>
    <t>Масло подсолнечное, кг</t>
  </si>
  <si>
    <t>Хлеб из ржаной муки и из смеси муки ржаной и пшеничной, кг</t>
  </si>
  <si>
    <t>Хлеб и булочные изделия из пшеничной муки 1 и 2 сортов, кг</t>
  </si>
  <si>
    <t>Конфеты мягкие, глазированные шоколадом, кг</t>
  </si>
  <si>
    <t>Куры охлажденные и мороженые, кг</t>
  </si>
  <si>
    <t>Сосиски, сардельки, кг</t>
  </si>
  <si>
    <t>Колбаса полукопченая и варено-копченая, кг</t>
  </si>
  <si>
    <t>Колбаса вареная, кг</t>
  </si>
  <si>
    <t>Консервы мясные, 350 г</t>
  </si>
  <si>
    <t>Масло сливочное, кг</t>
  </si>
  <si>
    <t>Молоко питьевое цельное пастеризованное 2,5-3,2% жирности, л</t>
  </si>
  <si>
    <t>Молоко питьевое цельное стерилизованное 2,5-3,2% жирности, л</t>
  </si>
  <si>
    <t>Сметана, кг</t>
  </si>
  <si>
    <t>Творог жирный, кг</t>
  </si>
  <si>
    <t>Сыры сычужные твердые и мягкие, кг</t>
  </si>
  <si>
    <t>Маргарин, кг</t>
  </si>
  <si>
    <t>Огурцы свежие, кг</t>
  </si>
  <si>
    <t>Помидоры свежие, кг</t>
  </si>
  <si>
    <t>Мыло хозяйственное, 200 г</t>
  </si>
  <si>
    <t>Порошок стиральный, кг</t>
  </si>
  <si>
    <t>Мыло туалетное, 100 г</t>
  </si>
  <si>
    <t>Паста зубная, 100 г (100 мл)</t>
  </si>
  <si>
    <t>Шампунь, 250 мл</t>
  </si>
  <si>
    <t>Бумага туалетная, рулон</t>
  </si>
  <si>
    <t>Прокладки женские гигиенические ежедневные, 10 шт.</t>
  </si>
  <si>
    <t>Смеси сухие молочные для детского питания, кг</t>
  </si>
  <si>
    <t>Консервы мясные для детского питания, кг</t>
  </si>
  <si>
    <t>Консервы овощные для детского питания, кг</t>
  </si>
  <si>
    <t>Консервы фруктово-ягодные для детского питания, кг</t>
  </si>
  <si>
    <t>Пеленки для новорожденных, шт.</t>
  </si>
  <si>
    <t>Подгузники детские бумажные (памперсы), 10 шт.</t>
  </si>
  <si>
    <t>Консервы рыбные, 350 г</t>
  </si>
  <si>
    <t>Антисептик для рук (50 мл.), шт.</t>
  </si>
  <si>
    <t>Салфетки сухие (100 шт.), уп.</t>
  </si>
  <si>
    <t>Шампунь детский, 250 мл</t>
  </si>
  <si>
    <t>Повышение цен от 1 до 5 %</t>
  </si>
  <si>
    <t>Цена не изменилась либо понизилась</t>
  </si>
  <si>
    <t>Повышение цен от 5 % и выше</t>
  </si>
  <si>
    <t>Заместитель директора департамента городской экономической политики Адимнистрации города Омска</t>
  </si>
  <si>
    <t>М.Ю. Щелконогов</t>
  </si>
  <si>
    <t>Средние розничные по состоянию на 02.12.2020, руб.</t>
  </si>
  <si>
    <t>Динамика изменения розничных цен на группы товаров, подлежащих мониторингу ситуации по удовлетворению спроса населения на товары в розничной торговле, за 02.12.2020 и 09.12.2020</t>
  </si>
  <si>
    <t>Средние розничные по состоянию на 09.12.2020,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</si>
</sst>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top"/>
    </xf>
    <xf numFmtId="0" fontId="1" fillId="4" borderId="2" xfId="0" applyFont="1" applyFill="1" applyBorder="1" applyAlignment="1">
      <alignment wrapText="1"/>
    </xf>
    <xf numFmtId="0" fontId="5" fillId="5" borderId="2" xfId="0" applyFont="1" applyFill="1" applyBorder="1" applyAlignment="1">
      <alignment horizontal="center" vertical="top"/>
    </xf>
    <xf numFmtId="164" fontId="1" fillId="4" borderId="6" xfId="0" applyNumberFormat="1" applyFont="1" applyFill="1" applyBorder="1"/>
    <xf numFmtId="164" fontId="1" fillId="2" borderId="6" xfId="0" applyNumberFormat="1" applyFont="1" applyFill="1" applyBorder="1"/>
    <xf numFmtId="0" fontId="5" fillId="0" borderId="0" xfId="0" applyFont="1" applyBorder="1" applyAlignment="1">
      <alignment horizontal="center" vertical="top" wrapText="1"/>
    </xf>
    <xf numFmtId="0" fontId="1" fillId="2" borderId="2" xfId="0" applyFont="1" applyFill="1" applyBorder="1"/>
    <xf numFmtId="0" fontId="1" fillId="0" borderId="0" xfId="0" applyFont="1" applyAlignment="1">
      <alignment vertical="top" wrapText="1"/>
    </xf>
    <xf numFmtId="0" fontId="1" fillId="0" borderId="0" xfId="0" applyFont="1" applyBorder="1"/>
    <xf numFmtId="0" fontId="4" fillId="0" borderId="0" xfId="0" applyFont="1"/>
    <xf numFmtId="0" fontId="1" fillId="0" borderId="0" xfId="0" applyFont="1" applyAlignment="1">
      <alignment horizontal="center"/>
    </xf>
    <xf numFmtId="2" fontId="1" fillId="0" borderId="2" xfId="0" applyNumberFormat="1" applyFont="1" applyBorder="1"/>
    <xf numFmtId="164" fontId="1" fillId="7" borderId="6" xfId="0" applyNumberFormat="1" applyFon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164" fontId="1" fillId="2" borderId="8" xfId="0" applyNumberFormat="1" applyFont="1" applyFill="1" applyBorder="1"/>
    <xf numFmtId="164" fontId="1" fillId="4" borderId="8" xfId="0" applyNumberFormat="1" applyFont="1" applyFill="1" applyBorder="1"/>
    <xf numFmtId="0" fontId="1" fillId="6" borderId="0" xfId="0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view="pageLayout" zoomScale="80" zoomScaleNormal="70" zoomScalePageLayoutView="80" workbookViewId="0">
      <selection activeCell="F3" sqref="F3"/>
    </sheetView>
  </sheetViews>
  <sheetFormatPr defaultRowHeight="18.75" x14ac:dyDescent="0.3"/>
  <cols>
    <col min="1" max="1" width="6.5703125" style="19" customWidth="1"/>
    <col min="2" max="2" width="79.42578125" style="3" customWidth="1"/>
    <col min="3" max="3" width="19.140625" style="3" customWidth="1"/>
    <col min="4" max="5" width="19.28515625" style="3" customWidth="1"/>
    <col min="6" max="6" width="24" style="3" customWidth="1"/>
    <col min="7" max="16384" width="9.140625" style="3"/>
  </cols>
  <sheetData>
    <row r="1" spans="1:6" ht="82.5" customHeight="1" x14ac:dyDescent="0.3">
      <c r="A1" s="24" t="s">
        <v>76</v>
      </c>
      <c r="B1" s="24"/>
      <c r="C1" s="24"/>
      <c r="D1" s="24"/>
      <c r="E1" s="24"/>
    </row>
    <row r="2" spans="1:6" ht="82.5" customHeight="1" x14ac:dyDescent="0.3">
      <c r="A2" s="14"/>
      <c r="B2" s="11"/>
      <c r="C2" s="28" t="s">
        <v>72</v>
      </c>
      <c r="D2" s="29"/>
      <c r="E2" s="9"/>
    </row>
    <row r="3" spans="1:6" ht="57" customHeight="1" x14ac:dyDescent="0.3">
      <c r="A3" s="4"/>
      <c r="B3" s="15"/>
      <c r="C3" s="28" t="s">
        <v>70</v>
      </c>
      <c r="D3" s="29"/>
      <c r="E3" s="5"/>
    </row>
    <row r="4" spans="1:6" ht="57" customHeight="1" x14ac:dyDescent="0.3">
      <c r="A4" s="4"/>
      <c r="B4" s="10"/>
      <c r="C4" s="30" t="s">
        <v>71</v>
      </c>
      <c r="D4" s="31"/>
      <c r="E4" s="5"/>
    </row>
    <row r="5" spans="1:6" x14ac:dyDescent="0.3">
      <c r="A5" s="1"/>
      <c r="B5" s="2"/>
      <c r="C5" s="2"/>
      <c r="D5" s="2"/>
      <c r="E5" s="2"/>
    </row>
    <row r="6" spans="1:6" ht="18.75" customHeight="1" x14ac:dyDescent="0.3">
      <c r="A6" s="25" t="s">
        <v>0</v>
      </c>
      <c r="B6" s="25" t="s">
        <v>1</v>
      </c>
      <c r="C6" s="25" t="s">
        <v>75</v>
      </c>
      <c r="D6" s="25" t="s">
        <v>77</v>
      </c>
      <c r="E6" s="25" t="s">
        <v>32</v>
      </c>
    </row>
    <row r="7" spans="1:6" ht="81.75" customHeight="1" x14ac:dyDescent="0.3">
      <c r="A7" s="26"/>
      <c r="B7" s="26"/>
      <c r="C7" s="27"/>
      <c r="D7" s="27"/>
      <c r="E7" s="26"/>
      <c r="F7" s="16"/>
    </row>
    <row r="8" spans="1:6" x14ac:dyDescent="0.3">
      <c r="A8" s="6">
        <v>1</v>
      </c>
      <c r="B8" s="7" t="s">
        <v>10</v>
      </c>
      <c r="C8" s="20">
        <v>49</v>
      </c>
      <c r="D8" s="20">
        <v>51</v>
      </c>
      <c r="E8" s="13">
        <f>D8/C8*100</f>
        <v>104.08163265306123</v>
      </c>
    </row>
    <row r="9" spans="1:6" x14ac:dyDescent="0.3">
      <c r="A9" s="6">
        <v>2</v>
      </c>
      <c r="B9" s="7" t="s">
        <v>11</v>
      </c>
      <c r="C9" s="20">
        <v>11.26</v>
      </c>
      <c r="D9" s="20">
        <v>11.01</v>
      </c>
      <c r="E9" s="12">
        <f>D9/C9*100</f>
        <v>97.779751332149203</v>
      </c>
    </row>
    <row r="10" spans="1:6" x14ac:dyDescent="0.3">
      <c r="A10" s="6">
        <v>3</v>
      </c>
      <c r="B10" s="7" t="s">
        <v>13</v>
      </c>
      <c r="C10" s="20">
        <v>36.854999999999997</v>
      </c>
      <c r="D10" s="20">
        <v>38.590000000000003</v>
      </c>
      <c r="E10" s="13">
        <f t="shared" ref="E10:E73" si="0">D10/C10*100</f>
        <v>104.70763804097139</v>
      </c>
    </row>
    <row r="11" spans="1:6" ht="18.75" customHeight="1" x14ac:dyDescent="0.3">
      <c r="A11" s="6">
        <v>4</v>
      </c>
      <c r="B11" s="7" t="s">
        <v>15</v>
      </c>
      <c r="C11" s="20">
        <v>51.634999999999998</v>
      </c>
      <c r="D11" s="20">
        <v>52.46</v>
      </c>
      <c r="E11" s="13">
        <f t="shared" si="0"/>
        <v>101.59775346179917</v>
      </c>
    </row>
    <row r="12" spans="1:6" x14ac:dyDescent="0.3">
      <c r="A12" s="6">
        <v>5</v>
      </c>
      <c r="B12" s="7" t="s">
        <v>14</v>
      </c>
      <c r="C12" s="20">
        <v>66.400000000000006</v>
      </c>
      <c r="D12" s="20">
        <v>59.87</v>
      </c>
      <c r="E12" s="12">
        <f t="shared" si="0"/>
        <v>90.1656626506024</v>
      </c>
    </row>
    <row r="13" spans="1:6" x14ac:dyDescent="0.3">
      <c r="A13" s="6">
        <v>6</v>
      </c>
      <c r="B13" s="7" t="s">
        <v>33</v>
      </c>
      <c r="C13" s="20">
        <v>68.010000000000005</v>
      </c>
      <c r="D13" s="20">
        <v>68.010000000000005</v>
      </c>
      <c r="E13" s="12">
        <f t="shared" si="0"/>
        <v>100</v>
      </c>
    </row>
    <row r="14" spans="1:6" x14ac:dyDescent="0.3">
      <c r="A14" s="6">
        <v>7</v>
      </c>
      <c r="B14" s="7" t="s">
        <v>18</v>
      </c>
      <c r="C14" s="20">
        <v>51.5</v>
      </c>
      <c r="D14" s="20">
        <v>53.65</v>
      </c>
      <c r="E14" s="13">
        <f t="shared" si="0"/>
        <v>104.17475728155338</v>
      </c>
    </row>
    <row r="15" spans="1:6" x14ac:dyDescent="0.3">
      <c r="A15" s="6">
        <v>8</v>
      </c>
      <c r="B15" s="7" t="s">
        <v>34</v>
      </c>
      <c r="C15" s="20">
        <v>52.15</v>
      </c>
      <c r="D15" s="20">
        <v>54.2</v>
      </c>
      <c r="E15" s="13">
        <f t="shared" si="0"/>
        <v>103.93096836049858</v>
      </c>
    </row>
    <row r="16" spans="1:6" x14ac:dyDescent="0.3">
      <c r="A16" s="6">
        <v>9</v>
      </c>
      <c r="B16" s="7" t="s">
        <v>35</v>
      </c>
      <c r="C16" s="20">
        <v>85.1</v>
      </c>
      <c r="D16" s="20">
        <v>85.1</v>
      </c>
      <c r="E16" s="12">
        <f t="shared" si="0"/>
        <v>100</v>
      </c>
    </row>
    <row r="17" spans="1:7" x14ac:dyDescent="0.3">
      <c r="A17" s="6">
        <v>10</v>
      </c>
      <c r="B17" s="7" t="s">
        <v>12</v>
      </c>
      <c r="C17" s="20">
        <v>390.46499999999997</v>
      </c>
      <c r="D17" s="20">
        <v>390.46499999999997</v>
      </c>
      <c r="E17" s="12">
        <f t="shared" si="0"/>
        <v>100</v>
      </c>
    </row>
    <row r="18" spans="1:7" ht="18" customHeight="1" x14ac:dyDescent="0.3">
      <c r="A18" s="6">
        <v>11</v>
      </c>
      <c r="B18" s="7" t="s">
        <v>36</v>
      </c>
      <c r="C18" s="20">
        <v>50.774999999999999</v>
      </c>
      <c r="D18" s="20">
        <v>51.47</v>
      </c>
      <c r="E18" s="13">
        <f t="shared" si="0"/>
        <v>101.36878385032004</v>
      </c>
    </row>
    <row r="19" spans="1:7" x14ac:dyDescent="0.3">
      <c r="A19" s="6">
        <v>12</v>
      </c>
      <c r="B19" s="7" t="s">
        <v>37</v>
      </c>
      <c r="C19" s="20">
        <v>55.15</v>
      </c>
      <c r="D19" s="20">
        <v>55.15</v>
      </c>
      <c r="E19" s="12">
        <f t="shared" si="0"/>
        <v>100</v>
      </c>
    </row>
    <row r="20" spans="1:7" x14ac:dyDescent="0.3">
      <c r="A20" s="6">
        <v>13</v>
      </c>
      <c r="B20" s="7" t="s">
        <v>17</v>
      </c>
      <c r="C20" s="20">
        <v>98</v>
      </c>
      <c r="D20" s="20">
        <v>98</v>
      </c>
      <c r="E20" s="12">
        <f t="shared" si="0"/>
        <v>100</v>
      </c>
    </row>
    <row r="21" spans="1:7" x14ac:dyDescent="0.3">
      <c r="A21" s="6">
        <v>14</v>
      </c>
      <c r="B21" s="7" t="s">
        <v>38</v>
      </c>
      <c r="C21" s="20">
        <v>204.6</v>
      </c>
      <c r="D21" s="20">
        <v>204.6</v>
      </c>
      <c r="E21" s="12">
        <f t="shared" si="0"/>
        <v>100</v>
      </c>
    </row>
    <row r="22" spans="1:7" x14ac:dyDescent="0.3">
      <c r="A22" s="6">
        <v>15</v>
      </c>
      <c r="B22" s="7" t="s">
        <v>6</v>
      </c>
      <c r="C22" s="20">
        <v>290.33</v>
      </c>
      <c r="D22" s="20">
        <v>299.5</v>
      </c>
      <c r="E22" s="13">
        <f t="shared" si="0"/>
        <v>103.15847483897633</v>
      </c>
    </row>
    <row r="23" spans="1:7" x14ac:dyDescent="0.3">
      <c r="A23" s="6">
        <v>16</v>
      </c>
      <c r="B23" s="7" t="s">
        <v>7</v>
      </c>
      <c r="C23" s="20">
        <v>227.5</v>
      </c>
      <c r="D23" s="20">
        <v>227.5</v>
      </c>
      <c r="E23" s="12">
        <f t="shared" si="0"/>
        <v>100</v>
      </c>
    </row>
    <row r="24" spans="1:7" x14ac:dyDescent="0.3">
      <c r="A24" s="6">
        <v>17</v>
      </c>
      <c r="B24" s="7" t="s">
        <v>39</v>
      </c>
      <c r="C24" s="20">
        <v>145.5</v>
      </c>
      <c r="D24" s="20">
        <v>151.28</v>
      </c>
      <c r="E24" s="32">
        <f t="shared" si="0"/>
        <v>103.97250859106528</v>
      </c>
      <c r="F24" s="17"/>
      <c r="G24" s="17"/>
    </row>
    <row r="25" spans="1:7" x14ac:dyDescent="0.3">
      <c r="A25" s="6">
        <v>18</v>
      </c>
      <c r="B25" s="7" t="s">
        <v>40</v>
      </c>
      <c r="C25" s="20">
        <v>225.7</v>
      </c>
      <c r="D25" s="20">
        <v>225.7</v>
      </c>
      <c r="E25" s="33">
        <f t="shared" si="0"/>
        <v>100</v>
      </c>
      <c r="F25" s="34"/>
      <c r="G25" s="17"/>
    </row>
    <row r="26" spans="1:7" x14ac:dyDescent="0.3">
      <c r="A26" s="6">
        <v>19</v>
      </c>
      <c r="B26" s="7" t="s">
        <v>41</v>
      </c>
      <c r="C26" s="20">
        <v>306.39999999999998</v>
      </c>
      <c r="D26" s="20">
        <v>311.39999999999998</v>
      </c>
      <c r="E26" s="32">
        <f t="shared" si="0"/>
        <v>101.63185378590079</v>
      </c>
      <c r="F26" s="17"/>
      <c r="G26" s="17"/>
    </row>
    <row r="27" spans="1:7" x14ac:dyDescent="0.3">
      <c r="A27" s="6">
        <v>20</v>
      </c>
      <c r="B27" s="7" t="s">
        <v>42</v>
      </c>
      <c r="C27" s="20">
        <v>215</v>
      </c>
      <c r="D27" s="20">
        <v>217.5</v>
      </c>
      <c r="E27" s="32">
        <f t="shared" si="0"/>
        <v>101.16279069767442</v>
      </c>
      <c r="F27" s="17"/>
      <c r="G27" s="17"/>
    </row>
    <row r="28" spans="1:7" x14ac:dyDescent="0.3">
      <c r="A28" s="6">
        <v>21</v>
      </c>
      <c r="B28" s="7" t="s">
        <v>43</v>
      </c>
      <c r="C28" s="20">
        <v>86.555000000000007</v>
      </c>
      <c r="D28" s="20">
        <v>86.555000000000007</v>
      </c>
      <c r="E28" s="12">
        <f t="shared" si="0"/>
        <v>100</v>
      </c>
    </row>
    <row r="29" spans="1:7" x14ac:dyDescent="0.3">
      <c r="A29" s="6">
        <v>22</v>
      </c>
      <c r="B29" s="7" t="s">
        <v>8</v>
      </c>
      <c r="C29" s="20">
        <v>110.8</v>
      </c>
      <c r="D29" s="20">
        <v>110.8</v>
      </c>
      <c r="E29" s="12">
        <f t="shared" si="0"/>
        <v>100</v>
      </c>
    </row>
    <row r="30" spans="1:7" x14ac:dyDescent="0.3">
      <c r="A30" s="6">
        <v>23</v>
      </c>
      <c r="B30" s="7" t="s">
        <v>9</v>
      </c>
      <c r="C30" s="20">
        <v>62</v>
      </c>
      <c r="D30" s="20">
        <v>64.84</v>
      </c>
      <c r="E30" s="13">
        <f t="shared" si="0"/>
        <v>104.58064516129033</v>
      </c>
    </row>
    <row r="31" spans="1:7" x14ac:dyDescent="0.3">
      <c r="A31" s="6">
        <v>24</v>
      </c>
      <c r="B31" s="7" t="s">
        <v>44</v>
      </c>
      <c r="C31" s="20">
        <v>506.5</v>
      </c>
      <c r="D31" s="20">
        <v>506.5</v>
      </c>
      <c r="E31" s="12">
        <f t="shared" si="0"/>
        <v>100</v>
      </c>
    </row>
    <row r="32" spans="1:7" ht="22.5" customHeight="1" x14ac:dyDescent="0.3">
      <c r="A32" s="6">
        <v>25</v>
      </c>
      <c r="B32" s="7" t="s">
        <v>45</v>
      </c>
      <c r="C32" s="20">
        <v>42.98</v>
      </c>
      <c r="D32" s="20">
        <v>42.98</v>
      </c>
      <c r="E32" s="12">
        <f t="shared" si="0"/>
        <v>100</v>
      </c>
    </row>
    <row r="33" spans="1:5" ht="22.5" customHeight="1" x14ac:dyDescent="0.3">
      <c r="A33" s="6">
        <v>26</v>
      </c>
      <c r="B33" s="7" t="s">
        <v>46</v>
      </c>
      <c r="C33" s="20">
        <v>70.5</v>
      </c>
      <c r="D33" s="20">
        <v>68.5</v>
      </c>
      <c r="E33" s="12">
        <f t="shared" si="0"/>
        <v>97.163120567375884</v>
      </c>
    </row>
    <row r="34" spans="1:5" x14ac:dyDescent="0.3">
      <c r="A34" s="6">
        <v>27</v>
      </c>
      <c r="B34" s="7" t="s">
        <v>47</v>
      </c>
      <c r="C34" s="20">
        <v>185.5</v>
      </c>
      <c r="D34" s="20">
        <v>185.5</v>
      </c>
      <c r="E34" s="12">
        <f t="shared" si="0"/>
        <v>100</v>
      </c>
    </row>
    <row r="35" spans="1:5" x14ac:dyDescent="0.3">
      <c r="A35" s="6">
        <v>28</v>
      </c>
      <c r="B35" s="7" t="s">
        <v>48</v>
      </c>
      <c r="C35" s="20">
        <v>235.05500000000001</v>
      </c>
      <c r="D35" s="20">
        <v>235.05500000000001</v>
      </c>
      <c r="E35" s="12">
        <f t="shared" si="0"/>
        <v>100</v>
      </c>
    </row>
    <row r="36" spans="1:5" x14ac:dyDescent="0.3">
      <c r="A36" s="6">
        <v>29</v>
      </c>
      <c r="B36" s="7" t="s">
        <v>49</v>
      </c>
      <c r="C36" s="20">
        <v>405.80500000000001</v>
      </c>
      <c r="D36" s="20">
        <v>405.80500000000001</v>
      </c>
      <c r="E36" s="12">
        <f t="shared" si="0"/>
        <v>100</v>
      </c>
    </row>
    <row r="37" spans="1:5" x14ac:dyDescent="0.3">
      <c r="A37" s="6">
        <v>30</v>
      </c>
      <c r="B37" s="7" t="s">
        <v>50</v>
      </c>
      <c r="C37" s="20">
        <v>101.6</v>
      </c>
      <c r="D37" s="20">
        <v>100.5</v>
      </c>
      <c r="E37" s="12">
        <f t="shared" si="0"/>
        <v>98.917322834645674</v>
      </c>
    </row>
    <row r="38" spans="1:5" x14ac:dyDescent="0.3">
      <c r="A38" s="6">
        <v>31</v>
      </c>
      <c r="B38" s="7" t="s">
        <v>23</v>
      </c>
      <c r="C38" s="20">
        <v>80.09</v>
      </c>
      <c r="D38" s="20">
        <v>85.5</v>
      </c>
      <c r="E38" s="21">
        <f t="shared" si="0"/>
        <v>106.75490073667125</v>
      </c>
    </row>
    <row r="39" spans="1:5" x14ac:dyDescent="0.3">
      <c r="A39" s="6">
        <v>32</v>
      </c>
      <c r="B39" s="7" t="s">
        <v>51</v>
      </c>
      <c r="C39" s="20">
        <v>79</v>
      </c>
      <c r="D39" s="20">
        <v>83</v>
      </c>
      <c r="E39" s="21">
        <f t="shared" si="0"/>
        <v>105.0632911392405</v>
      </c>
    </row>
    <row r="40" spans="1:5" x14ac:dyDescent="0.3">
      <c r="A40" s="6">
        <v>33</v>
      </c>
      <c r="B40" s="7" t="s">
        <v>52</v>
      </c>
      <c r="C40" s="20">
        <v>98.5</v>
      </c>
      <c r="D40" s="20">
        <v>103</v>
      </c>
      <c r="E40" s="13">
        <f t="shared" si="0"/>
        <v>104.56852791878173</v>
      </c>
    </row>
    <row r="41" spans="1:5" x14ac:dyDescent="0.3">
      <c r="A41" s="6">
        <v>34</v>
      </c>
      <c r="B41" s="7" t="s">
        <v>19</v>
      </c>
      <c r="C41" s="20">
        <v>25</v>
      </c>
      <c r="D41" s="20">
        <v>25</v>
      </c>
      <c r="E41" s="12">
        <f t="shared" si="0"/>
        <v>100</v>
      </c>
    </row>
    <row r="42" spans="1:5" x14ac:dyDescent="0.3">
      <c r="A42" s="6">
        <v>35</v>
      </c>
      <c r="B42" s="7" t="s">
        <v>20</v>
      </c>
      <c r="C42" s="20">
        <v>21</v>
      </c>
      <c r="D42" s="20">
        <v>19.3</v>
      </c>
      <c r="E42" s="12">
        <f t="shared" si="0"/>
        <v>91.904761904761912</v>
      </c>
    </row>
    <row r="43" spans="1:5" x14ac:dyDescent="0.3">
      <c r="A43" s="6">
        <v>36</v>
      </c>
      <c r="B43" s="7" t="s">
        <v>21</v>
      </c>
      <c r="C43" s="20">
        <v>21.94</v>
      </c>
      <c r="D43" s="20">
        <v>20.63</v>
      </c>
      <c r="E43" s="12">
        <f t="shared" si="0"/>
        <v>94.029170464904283</v>
      </c>
    </row>
    <row r="44" spans="1:5" x14ac:dyDescent="0.3">
      <c r="A44" s="6">
        <v>37</v>
      </c>
      <c r="B44" s="7" t="s">
        <v>22</v>
      </c>
      <c r="C44" s="20">
        <v>21.975000000000001</v>
      </c>
      <c r="D44" s="20">
        <v>20.88</v>
      </c>
      <c r="E44" s="12">
        <f t="shared" si="0"/>
        <v>95.017064846416375</v>
      </c>
    </row>
    <row r="45" spans="1:5" x14ac:dyDescent="0.3">
      <c r="A45" s="6">
        <v>38</v>
      </c>
      <c r="B45" s="7" t="s">
        <v>27</v>
      </c>
      <c r="C45" s="20">
        <v>1.5</v>
      </c>
      <c r="D45" s="20">
        <v>1.43</v>
      </c>
      <c r="E45" s="12">
        <f t="shared" si="0"/>
        <v>95.333333333333329</v>
      </c>
    </row>
    <row r="46" spans="1:5" x14ac:dyDescent="0.3">
      <c r="A46" s="6">
        <v>39</v>
      </c>
      <c r="B46" s="7" t="s">
        <v>53</v>
      </c>
      <c r="C46" s="20">
        <v>27.74</v>
      </c>
      <c r="D46" s="20">
        <v>28.1</v>
      </c>
      <c r="E46" s="13">
        <f t="shared" si="0"/>
        <v>101.29776496034609</v>
      </c>
    </row>
    <row r="47" spans="1:5" x14ac:dyDescent="0.3">
      <c r="A47" s="6">
        <v>40</v>
      </c>
      <c r="B47" s="7" t="s">
        <v>54</v>
      </c>
      <c r="C47" s="20">
        <v>98.5</v>
      </c>
      <c r="D47" s="20">
        <v>98.5</v>
      </c>
      <c r="E47" s="12">
        <f t="shared" si="0"/>
        <v>100</v>
      </c>
    </row>
    <row r="48" spans="1:5" x14ac:dyDescent="0.3">
      <c r="A48" s="6">
        <v>41</v>
      </c>
      <c r="B48" s="7" t="s">
        <v>55</v>
      </c>
      <c r="C48" s="20">
        <v>21.34</v>
      </c>
      <c r="D48" s="20">
        <v>22.3</v>
      </c>
      <c r="E48" s="13">
        <f t="shared" si="0"/>
        <v>104.49859418931584</v>
      </c>
    </row>
    <row r="49" spans="1:9" x14ac:dyDescent="0.3">
      <c r="A49" s="6">
        <v>42</v>
      </c>
      <c r="B49" s="7" t="s">
        <v>56</v>
      </c>
      <c r="C49" s="20">
        <v>44.9</v>
      </c>
      <c r="D49" s="20">
        <v>44.9</v>
      </c>
      <c r="E49" s="12">
        <f t="shared" si="0"/>
        <v>100</v>
      </c>
    </row>
    <row r="50" spans="1:9" ht="21" customHeight="1" x14ac:dyDescent="0.3">
      <c r="A50" s="6">
        <v>43</v>
      </c>
      <c r="B50" s="7" t="s">
        <v>26</v>
      </c>
      <c r="C50" s="20">
        <v>36.075000000000003</v>
      </c>
      <c r="D50" s="20">
        <v>36.075000000000003</v>
      </c>
      <c r="E50" s="12">
        <f t="shared" si="0"/>
        <v>100</v>
      </c>
    </row>
    <row r="51" spans="1:9" ht="21" customHeight="1" x14ac:dyDescent="0.3">
      <c r="A51" s="6">
        <v>44</v>
      </c>
      <c r="B51" s="7" t="s">
        <v>57</v>
      </c>
      <c r="C51" s="20">
        <v>94.025000000000006</v>
      </c>
      <c r="D51" s="20">
        <v>94.025000000000006</v>
      </c>
      <c r="E51" s="12">
        <f t="shared" si="0"/>
        <v>100</v>
      </c>
    </row>
    <row r="52" spans="1:9" ht="21" customHeight="1" x14ac:dyDescent="0.3">
      <c r="A52" s="6">
        <v>45</v>
      </c>
      <c r="B52" s="7" t="s">
        <v>58</v>
      </c>
      <c r="C52" s="20">
        <v>8.5050000000000008</v>
      </c>
      <c r="D52" s="20">
        <v>9.1999999999999993</v>
      </c>
      <c r="E52" s="21">
        <f t="shared" si="0"/>
        <v>108.17166372721927</v>
      </c>
      <c r="F52" s="17"/>
      <c r="G52" s="17"/>
      <c r="H52" s="17"/>
      <c r="I52" s="17"/>
    </row>
    <row r="53" spans="1:9" ht="21" customHeight="1" x14ac:dyDescent="0.3">
      <c r="A53" s="6">
        <v>46</v>
      </c>
      <c r="B53" s="7" t="s">
        <v>59</v>
      </c>
      <c r="C53" s="20">
        <v>35.685000000000002</v>
      </c>
      <c r="D53" s="20">
        <v>35.685000000000002</v>
      </c>
      <c r="E53" s="12">
        <f t="shared" si="0"/>
        <v>100</v>
      </c>
      <c r="F53" s="17"/>
      <c r="G53" s="17"/>
      <c r="H53" s="17"/>
      <c r="I53" s="17"/>
    </row>
    <row r="54" spans="1:9" ht="21" customHeight="1" x14ac:dyDescent="0.3">
      <c r="A54" s="6">
        <v>47</v>
      </c>
      <c r="B54" s="7" t="s">
        <v>60</v>
      </c>
      <c r="C54" s="20">
        <v>761.54</v>
      </c>
      <c r="D54" s="20">
        <v>761.54</v>
      </c>
      <c r="E54" s="12">
        <f t="shared" si="0"/>
        <v>100</v>
      </c>
      <c r="F54" s="17"/>
      <c r="G54" s="17"/>
      <c r="H54" s="17"/>
      <c r="I54" s="17"/>
    </row>
    <row r="55" spans="1:9" x14ac:dyDescent="0.3">
      <c r="A55" s="8">
        <v>48</v>
      </c>
      <c r="B55" s="7" t="s">
        <v>61</v>
      </c>
      <c r="C55" s="20">
        <v>607.55499999999995</v>
      </c>
      <c r="D55" s="20">
        <v>607.55499999999995</v>
      </c>
      <c r="E55" s="12">
        <f t="shared" si="0"/>
        <v>100</v>
      </c>
    </row>
    <row r="56" spans="1:9" x14ac:dyDescent="0.3">
      <c r="A56" s="8">
        <v>49</v>
      </c>
      <c r="B56" s="7" t="s">
        <v>62</v>
      </c>
      <c r="C56" s="20">
        <v>392.6</v>
      </c>
      <c r="D56" s="20">
        <v>392.6</v>
      </c>
      <c r="E56" s="12">
        <f t="shared" si="0"/>
        <v>100</v>
      </c>
    </row>
    <row r="57" spans="1:9" x14ac:dyDescent="0.3">
      <c r="A57" s="8">
        <v>50</v>
      </c>
      <c r="B57" s="7" t="s">
        <v>63</v>
      </c>
      <c r="C57" s="20">
        <v>400.26</v>
      </c>
      <c r="D57" s="20">
        <v>405.1</v>
      </c>
      <c r="E57" s="13">
        <f t="shared" si="0"/>
        <v>101.20921401089294</v>
      </c>
    </row>
    <row r="58" spans="1:9" x14ac:dyDescent="0.3">
      <c r="A58" s="8">
        <v>51</v>
      </c>
      <c r="B58" s="7" t="s">
        <v>64</v>
      </c>
      <c r="C58" s="20">
        <v>47.844999999999999</v>
      </c>
      <c r="D58" s="20">
        <v>47.844999999999999</v>
      </c>
      <c r="E58" s="12">
        <f t="shared" si="0"/>
        <v>100</v>
      </c>
    </row>
    <row r="59" spans="1:9" x14ac:dyDescent="0.3">
      <c r="A59" s="8">
        <v>52</v>
      </c>
      <c r="B59" s="7" t="s">
        <v>65</v>
      </c>
      <c r="C59" s="20">
        <v>148.08000000000001</v>
      </c>
      <c r="D59" s="20">
        <v>148.08000000000001</v>
      </c>
      <c r="E59" s="12">
        <f t="shared" si="0"/>
        <v>100</v>
      </c>
    </row>
    <row r="60" spans="1:9" x14ac:dyDescent="0.3">
      <c r="A60" s="8">
        <v>53</v>
      </c>
      <c r="B60" s="7" t="s">
        <v>2</v>
      </c>
      <c r="C60" s="20">
        <v>152</v>
      </c>
      <c r="D60" s="20">
        <v>148.38</v>
      </c>
      <c r="E60" s="12">
        <f t="shared" si="0"/>
        <v>97.618421052631575</v>
      </c>
    </row>
    <row r="61" spans="1:9" x14ac:dyDescent="0.3">
      <c r="A61" s="8">
        <v>54</v>
      </c>
      <c r="B61" s="7" t="s">
        <v>3</v>
      </c>
      <c r="C61" s="20">
        <v>551</v>
      </c>
      <c r="D61" s="20">
        <v>551</v>
      </c>
      <c r="E61" s="12">
        <f t="shared" si="0"/>
        <v>100</v>
      </c>
    </row>
    <row r="62" spans="1:9" x14ac:dyDescent="0.3">
      <c r="A62" s="8">
        <v>55</v>
      </c>
      <c r="B62" s="7" t="s">
        <v>66</v>
      </c>
      <c r="C62" s="20">
        <v>57.36</v>
      </c>
      <c r="D62" s="20">
        <v>59.5</v>
      </c>
      <c r="E62" s="13">
        <f t="shared" si="0"/>
        <v>103.73082287308229</v>
      </c>
    </row>
    <row r="63" spans="1:9" x14ac:dyDescent="0.3">
      <c r="A63" s="8">
        <v>56</v>
      </c>
      <c r="B63" s="7" t="s">
        <v>4</v>
      </c>
      <c r="C63" s="20">
        <v>24.53</v>
      </c>
      <c r="D63" s="20">
        <v>24.53</v>
      </c>
      <c r="E63" s="12">
        <f t="shared" si="0"/>
        <v>100</v>
      </c>
    </row>
    <row r="64" spans="1:9" x14ac:dyDescent="0.3">
      <c r="A64" s="8">
        <v>57</v>
      </c>
      <c r="B64" s="7" t="s">
        <v>5</v>
      </c>
      <c r="C64" s="20">
        <v>52.615000000000002</v>
      </c>
      <c r="D64" s="20">
        <v>52.615000000000002</v>
      </c>
      <c r="E64" s="12">
        <f t="shared" si="0"/>
        <v>100</v>
      </c>
    </row>
    <row r="65" spans="1:5" x14ac:dyDescent="0.3">
      <c r="A65" s="8">
        <v>58</v>
      </c>
      <c r="B65" s="7" t="s">
        <v>16</v>
      </c>
      <c r="C65" s="20">
        <v>44.57</v>
      </c>
      <c r="D65" s="20">
        <v>44.57</v>
      </c>
      <c r="E65" s="12">
        <f t="shared" si="0"/>
        <v>100</v>
      </c>
    </row>
    <row r="66" spans="1:5" x14ac:dyDescent="0.3">
      <c r="A66" s="8">
        <v>59</v>
      </c>
      <c r="B66" s="7" t="s">
        <v>24</v>
      </c>
      <c r="C66" s="20">
        <v>24.815000000000001</v>
      </c>
      <c r="D66" s="20">
        <v>25.8</v>
      </c>
      <c r="E66" s="13">
        <f t="shared" si="0"/>
        <v>103.96937336288534</v>
      </c>
    </row>
    <row r="67" spans="1:5" x14ac:dyDescent="0.3">
      <c r="A67" s="8">
        <v>60</v>
      </c>
      <c r="B67" s="7" t="s">
        <v>67</v>
      </c>
      <c r="C67" s="20">
        <v>97.424999999999997</v>
      </c>
      <c r="D67" s="20">
        <v>97.424999999999997</v>
      </c>
      <c r="E67" s="12">
        <f t="shared" si="0"/>
        <v>100</v>
      </c>
    </row>
    <row r="68" spans="1:5" x14ac:dyDescent="0.3">
      <c r="A68" s="8">
        <v>61</v>
      </c>
      <c r="B68" s="7" t="s">
        <v>25</v>
      </c>
      <c r="C68" s="20">
        <v>14.54</v>
      </c>
      <c r="D68" s="20">
        <v>14.54</v>
      </c>
      <c r="E68" s="12">
        <f t="shared" si="0"/>
        <v>100</v>
      </c>
    </row>
    <row r="69" spans="1:5" x14ac:dyDescent="0.3">
      <c r="A69" s="8">
        <v>62</v>
      </c>
      <c r="B69" s="7" t="s">
        <v>68</v>
      </c>
      <c r="C69" s="20">
        <v>15</v>
      </c>
      <c r="D69" s="20">
        <v>15</v>
      </c>
      <c r="E69" s="12">
        <f t="shared" si="0"/>
        <v>100</v>
      </c>
    </row>
    <row r="70" spans="1:5" x14ac:dyDescent="0.3">
      <c r="A70" s="8">
        <v>63</v>
      </c>
      <c r="B70" s="7" t="s">
        <v>28</v>
      </c>
      <c r="C70" s="20">
        <v>15.824999999999999</v>
      </c>
      <c r="D70" s="20">
        <v>15.824999999999999</v>
      </c>
      <c r="E70" s="12">
        <f t="shared" si="0"/>
        <v>100</v>
      </c>
    </row>
    <row r="71" spans="1:5" x14ac:dyDescent="0.3">
      <c r="A71" s="8">
        <v>64</v>
      </c>
      <c r="B71" s="7" t="s">
        <v>69</v>
      </c>
      <c r="C71" s="20">
        <v>73.805000000000007</v>
      </c>
      <c r="D71" s="20">
        <v>73.805000000000007</v>
      </c>
      <c r="E71" s="12">
        <f t="shared" si="0"/>
        <v>100</v>
      </c>
    </row>
    <row r="72" spans="1:5" x14ac:dyDescent="0.3">
      <c r="A72" s="8">
        <v>65</v>
      </c>
      <c r="B72" s="7" t="s">
        <v>29</v>
      </c>
      <c r="C72" s="20">
        <v>46.25</v>
      </c>
      <c r="D72" s="20">
        <v>46.25</v>
      </c>
      <c r="E72" s="12">
        <f t="shared" si="0"/>
        <v>100</v>
      </c>
    </row>
    <row r="73" spans="1:5" x14ac:dyDescent="0.3">
      <c r="A73" s="8">
        <v>66</v>
      </c>
      <c r="B73" s="7" t="s">
        <v>30</v>
      </c>
      <c r="C73" s="20">
        <v>93.99</v>
      </c>
      <c r="D73" s="20">
        <v>93.99</v>
      </c>
      <c r="E73" s="12">
        <f t="shared" si="0"/>
        <v>100</v>
      </c>
    </row>
    <row r="74" spans="1:5" x14ac:dyDescent="0.3">
      <c r="A74" s="8">
        <v>67</v>
      </c>
      <c r="B74" s="7" t="s">
        <v>31</v>
      </c>
      <c r="C74" s="20">
        <v>60</v>
      </c>
      <c r="D74" s="20">
        <v>60</v>
      </c>
      <c r="E74" s="12">
        <f>D74/C74*100</f>
        <v>100</v>
      </c>
    </row>
    <row r="76" spans="1:5" ht="52.5" customHeight="1" x14ac:dyDescent="0.3">
      <c r="A76" s="23" t="s">
        <v>73</v>
      </c>
      <c r="B76" s="23"/>
      <c r="C76" s="18"/>
      <c r="D76" s="22" t="s">
        <v>74</v>
      </c>
      <c r="E76" s="22"/>
    </row>
  </sheetData>
  <mergeCells count="11">
    <mergeCell ref="D76:E76"/>
    <mergeCell ref="A76:B76"/>
    <mergeCell ref="A1:E1"/>
    <mergeCell ref="A6:A7"/>
    <mergeCell ref="B6:B7"/>
    <mergeCell ref="C6:C7"/>
    <mergeCell ref="D6:D7"/>
    <mergeCell ref="E6:E7"/>
    <mergeCell ref="C3:D3"/>
    <mergeCell ref="C4:D4"/>
    <mergeCell ref="C2:D2"/>
  </mergeCells>
  <pageMargins left="0.78740157480314965" right="0.39370078740157483" top="0.78740157480314965" bottom="0.55118110236220474" header="0.31496062992125984" footer="0.31496062992125984"/>
  <pageSetup paperSize="9" scale="60" orientation="portrait" r:id="rId1"/>
  <headerFooter differentFirst="1">
    <oddHeader>&amp;R&amp;"Times New Roman,обычный"&amp;12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Мониторинг сравнение</vt:lpstr>
      <vt:lpstr>Лист3</vt:lpstr>
    </vt:vector>
  </TitlesOfParts>
  <Company>Управление делами Администрации города Омска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Деревянко</dc:creator>
  <cp:lastModifiedBy>Татьяна Г. Котикова</cp:lastModifiedBy>
  <cp:lastPrinted>2020-12-07T09:56:23Z</cp:lastPrinted>
  <dcterms:created xsi:type="dcterms:W3CDTF">2020-04-01T08:39:19Z</dcterms:created>
  <dcterms:modified xsi:type="dcterms:W3CDTF">2020-12-09T11:08:37Z</dcterms:modified>
</cp:coreProperties>
</file>